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5336" windowHeight="2832" activeTab="1"/>
  </bookViews>
  <sheets>
    <sheet name="2020" sheetId="1" r:id="rId1"/>
    <sheet name="2021-2022" sheetId="2" r:id="rId2"/>
  </sheets>
  <definedNames>
    <definedName name="_xlnm.Print_Titles" localSheetId="0">'2020'!$16:$17</definedName>
  </definedNames>
  <calcPr fullCalcOnLoad="1"/>
</workbook>
</file>

<file path=xl/sharedStrings.xml><?xml version="1.0" encoding="utf-8"?>
<sst xmlns="http://schemas.openxmlformats.org/spreadsheetml/2006/main" count="212" uniqueCount="74">
  <si>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</si>
  <si>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</si>
  <si>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</si>
  <si>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</si>
  <si>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</si>
  <si>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</si>
  <si>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</si>
  <si>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</si>
  <si>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</si>
  <si>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</si>
  <si>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</si>
  <si>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</si>
  <si>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</si>
  <si>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</si>
  <si>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</si>
  <si>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</si>
  <si>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</si>
  <si>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</si>
  <si>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</si>
  <si>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</si>
  <si>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</si>
  <si>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</si>
  <si>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</si>
  <si>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</si>
  <si>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</si>
  <si>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</si>
  <si>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</si>
  <si>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</si>
  <si>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</si>
  <si>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</si>
  <si>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</si>
  <si>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</si>
  <si>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</si>
  <si>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</si>
  <si>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</si>
  <si>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</si>
  <si>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</si>
  <si>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</si>
  <si>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</si>
  <si>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</si>
  <si>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</si>
  <si>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</si>
  <si>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</si>
  <si>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</si>
  <si>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</si>
  <si>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</si>
  <si>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</si>
  <si>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</si>
  <si>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</si>
  <si>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</si>
  <si>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</si>
  <si>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</si>
  <si>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</si>
  <si>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</si>
  <si>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</si>
  <si>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</si>
  <si>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</si>
  <si>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</si>
  <si>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</si>
  <si>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Итеевский  сельсовет</t>
  </si>
  <si>
    <t>Итеевский сельсовет муниципального</t>
  </si>
  <si>
    <t>Глава сельского поселения Итеевский сельсовет муниципального района Илишевский район РБ:</t>
  </si>
  <si>
    <t>Мероприятия по благоустройству территорий населенных пунктов</t>
  </si>
  <si>
    <t>2020165050</t>
  </si>
  <si>
    <t>2021 год</t>
  </si>
  <si>
    <t xml:space="preserve">от "___"  декабря    2019 г. № ___ </t>
  </si>
  <si>
    <t>Республики Башкортостан на 2020 год</t>
  </si>
  <si>
    <t>и на плановый период  2021 и 2022 годов»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</si>
  <si>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2020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</si>
  <si>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2020106050</t>
  </si>
  <si>
    <t xml:space="preserve">Распределение бюджетных ассигнований сельского поселения Итеевский сельсовет муниципального района Илишевский район Республики Башкортостан на плановый период 2021 и 2022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</si>
  <si>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2022 год</t>
  </si>
  <si>
    <t xml:space="preserve">от "25"  декабря    2019 г. № 6-2 </t>
  </si>
  <si>
    <t>А.А.Багаув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</si>
</sst>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3">
      <selection activeCell="D18" sqref="D18"/>
    </sheetView>
  </sheetViews>
  <sheetFormatPr defaultColWidth="9.00390625" defaultRowHeight="12.75"/>
  <cols>
    <col min="1" max="1" width="49.875" style="21" customWidth="1"/>
    <col min="2" max="2" width="12.00390625" style="22" customWidth="1"/>
    <col min="3" max="3" width="6.625" style="22" customWidth="1"/>
    <col min="4" max="4" width="10.50390625" style="22" customWidth="1"/>
    <col min="5" max="16384" width="8.875" style="21" customWidth="1"/>
  </cols>
  <sheetData>
    <row r="1" spans="1:5" ht="12.75">
      <c r="A1" s="1"/>
      <c r="B1" s="39" t="s">
        <v>30</v>
      </c>
      <c r="C1" s="39"/>
      <c r="D1" s="39"/>
      <c r="E1" s="39"/>
    </row>
    <row r="2" spans="1:5" ht="12.75">
      <c r="A2" s="1"/>
      <c r="B2" s="39" t="s">
        <v>7</v>
      </c>
      <c r="C2" s="39"/>
      <c r="D2" s="39"/>
      <c r="E2" s="39"/>
    </row>
    <row r="3" spans="1:5" ht="12.75">
      <c r="A3" s="1"/>
      <c r="B3" s="39" t="s">
        <v>59</v>
      </c>
      <c r="C3" s="39"/>
      <c r="D3" s="39"/>
      <c r="E3" s="39"/>
    </row>
    <row r="4" spans="1:5" ht="12.75">
      <c r="A4" s="1"/>
      <c r="B4" s="39" t="s">
        <v>25</v>
      </c>
      <c r="C4" s="39"/>
      <c r="D4" s="39"/>
      <c r="E4" s="39"/>
    </row>
    <row r="5" spans="1:5" ht="12.75">
      <c r="A5" s="1"/>
      <c r="B5" s="39" t="s">
        <v>8</v>
      </c>
      <c r="C5" s="39"/>
      <c r="D5" s="39"/>
      <c r="E5" s="39"/>
    </row>
    <row r="6" spans="1:5" ht="13.5" customHeight="1">
      <c r="A6" s="2"/>
      <c r="B6" s="39" t="s">
        <v>65</v>
      </c>
      <c r="C6" s="39"/>
      <c r="D6" s="39"/>
      <c r="E6" s="39"/>
    </row>
    <row r="7" spans="1:5" ht="12.75" customHeight="1">
      <c r="A7" s="9"/>
      <c r="B7" s="40" t="s">
        <v>9</v>
      </c>
      <c r="C7" s="40"/>
      <c r="D7" s="40"/>
      <c r="E7" s="40"/>
    </row>
    <row r="8" spans="2:5" ht="13.5" customHeight="1">
      <c r="B8" s="39" t="s">
        <v>60</v>
      </c>
      <c r="C8" s="39"/>
      <c r="D8" s="39"/>
      <c r="E8" s="39"/>
    </row>
    <row r="9" spans="1:5" ht="13.5" customHeight="1">
      <c r="A9" s="9"/>
      <c r="B9" s="39" t="s">
        <v>10</v>
      </c>
      <c r="C9" s="39"/>
      <c r="D9" s="39"/>
      <c r="E9" s="39"/>
    </row>
    <row r="10" spans="1:5" ht="13.5" customHeight="1">
      <c r="A10" s="9"/>
      <c r="B10" s="40" t="s">
        <v>66</v>
      </c>
      <c r="C10" s="40"/>
      <c r="D10" s="40"/>
      <c r="E10" s="40"/>
    </row>
    <row r="11" spans="1:5" ht="13.5" customHeight="1">
      <c r="A11" s="9"/>
      <c r="B11" s="40" t="s">
        <v>67</v>
      </c>
      <c r="C11" s="40"/>
      <c r="D11" s="40"/>
      <c r="E11" s="40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2" t="s">
        <v>68</v>
      </c>
      <c r="B13" s="42"/>
      <c r="C13" s="42"/>
      <c r="D13" s="42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3" t="s">
        <v>1</v>
      </c>
      <c r="B16" s="24" t="s">
        <v>13</v>
      </c>
      <c r="C16" s="24" t="s">
        <v>14</v>
      </c>
      <c r="D16" s="24" t="s">
        <v>2</v>
      </c>
    </row>
    <row r="17" spans="1:4" s="4" customFormat="1" ht="11.25" customHeight="1">
      <c r="A17" s="14">
        <v>1</v>
      </c>
      <c r="B17" s="25">
        <v>3</v>
      </c>
      <c r="C17" s="25">
        <v>4</v>
      </c>
      <c r="D17" s="25">
        <v>5</v>
      </c>
    </row>
    <row r="18" spans="1:4" s="4" customFormat="1" ht="21" customHeight="1">
      <c r="A18" s="26" t="s">
        <v>3</v>
      </c>
      <c r="B18" s="27"/>
      <c r="C18" s="27"/>
      <c r="D18" s="16">
        <f>D19+D34+D40</f>
        <v>3197.9000000000005</v>
      </c>
    </row>
    <row r="19" spans="1:4" ht="12.75">
      <c r="A19" s="11" t="s">
        <v>4</v>
      </c>
      <c r="B19" s="17"/>
      <c r="C19" s="17"/>
      <c r="D19" s="16">
        <f>D20+D24+D30+D50</f>
        <v>2409.2000000000003</v>
      </c>
    </row>
    <row r="20" spans="1:4" ht="35.25" customHeight="1">
      <c r="A20" s="8" t="s">
        <v>11</v>
      </c>
      <c r="B20" s="18"/>
      <c r="C20" s="18"/>
      <c r="D20" s="19">
        <f>D21</f>
        <v>646.8</v>
      </c>
    </row>
    <row r="21" spans="1:4" ht="35.25" customHeight="1">
      <c r="A21" s="8" t="s">
        <v>20</v>
      </c>
      <c r="B21" s="18" t="s">
        <v>43</v>
      </c>
      <c r="C21" s="18"/>
      <c r="D21" s="19">
        <f>D22</f>
        <v>646.8</v>
      </c>
    </row>
    <row r="22" spans="1:4" ht="35.25" customHeight="1">
      <c r="A22" s="8" t="s">
        <v>22</v>
      </c>
      <c r="B22" s="18" t="s">
        <v>44</v>
      </c>
      <c r="C22" s="18"/>
      <c r="D22" s="19">
        <f>D23</f>
        <v>646.8</v>
      </c>
    </row>
    <row r="23" spans="1:4" ht="54.75" customHeight="1">
      <c r="A23" s="8" t="s">
        <v>19</v>
      </c>
      <c r="B23" s="18" t="s">
        <v>44</v>
      </c>
      <c r="C23" s="18" t="s">
        <v>15</v>
      </c>
      <c r="D23" s="19">
        <v>646.8</v>
      </c>
    </row>
    <row r="24" spans="1:4" ht="39">
      <c r="A24" s="8" t="s">
        <v>6</v>
      </c>
      <c r="B24" s="18"/>
      <c r="C24" s="18"/>
      <c r="D24" s="19">
        <f>D25</f>
        <v>1737.5</v>
      </c>
    </row>
    <row r="25" spans="1:4" ht="12.75">
      <c r="A25" s="8" t="s">
        <v>20</v>
      </c>
      <c r="B25" s="18" t="s">
        <v>43</v>
      </c>
      <c r="C25" s="18"/>
      <c r="D25" s="19">
        <f>D26</f>
        <v>1737.5</v>
      </c>
    </row>
    <row r="26" spans="1:4" ht="28.5" customHeight="1">
      <c r="A26" s="8" t="s">
        <v>21</v>
      </c>
      <c r="B26" s="18" t="s">
        <v>45</v>
      </c>
      <c r="C26" s="18"/>
      <c r="D26" s="19">
        <f>D27+D28+D29</f>
        <v>1737.5</v>
      </c>
    </row>
    <row r="27" spans="1:4" ht="51.75" customHeight="1">
      <c r="A27" s="8" t="s">
        <v>19</v>
      </c>
      <c r="B27" s="18" t="s">
        <v>45</v>
      </c>
      <c r="C27" s="18" t="s">
        <v>15</v>
      </c>
      <c r="D27" s="19">
        <v>1516.6</v>
      </c>
    </row>
    <row r="28" spans="1:4" ht="26.25">
      <c r="A28" s="8" t="s">
        <v>18</v>
      </c>
      <c r="B28" s="18" t="s">
        <v>45</v>
      </c>
      <c r="C28" s="18" t="s">
        <v>16</v>
      </c>
      <c r="D28" s="19">
        <v>214</v>
      </c>
    </row>
    <row r="29" spans="1:4" ht="12.75">
      <c r="A29" s="8" t="s">
        <v>23</v>
      </c>
      <c r="B29" s="18" t="s">
        <v>45</v>
      </c>
      <c r="C29" s="18" t="s">
        <v>17</v>
      </c>
      <c r="D29" s="19">
        <v>6.9</v>
      </c>
    </row>
    <row r="30" spans="1:4" ht="12.75">
      <c r="A30" s="8" t="s">
        <v>5</v>
      </c>
      <c r="B30" s="18"/>
      <c r="C30" s="18"/>
      <c r="D30" s="19">
        <f>D31</f>
        <v>23.9</v>
      </c>
    </row>
    <row r="31" spans="1:4" ht="12.75">
      <c r="A31" s="8" t="s">
        <v>20</v>
      </c>
      <c r="B31" s="18" t="s">
        <v>43</v>
      </c>
      <c r="C31" s="18"/>
      <c r="D31" s="19">
        <f>D32</f>
        <v>23.9</v>
      </c>
    </row>
    <row r="32" spans="1:4" ht="12.75">
      <c r="A32" s="8" t="s">
        <v>24</v>
      </c>
      <c r="B32" s="18" t="s">
        <v>46</v>
      </c>
      <c r="C32" s="18"/>
      <c r="D32" s="19">
        <f>D33</f>
        <v>23.9</v>
      </c>
    </row>
    <row r="33" spans="1:4" ht="12.75">
      <c r="A33" s="8" t="s">
        <v>23</v>
      </c>
      <c r="B33" s="18" t="s">
        <v>46</v>
      </c>
      <c r="C33" s="18" t="s">
        <v>17</v>
      </c>
      <c r="D33" s="19">
        <v>23.9</v>
      </c>
    </row>
    <row r="34" spans="1:4" s="7" customFormat="1" ht="12.75">
      <c r="A34" s="11" t="s">
        <v>26</v>
      </c>
      <c r="B34" s="17"/>
      <c r="C34" s="17"/>
      <c r="D34" s="16">
        <f>D35</f>
        <v>80.3</v>
      </c>
    </row>
    <row r="35" spans="1:4" ht="12.75">
      <c r="A35" s="8" t="s">
        <v>27</v>
      </c>
      <c r="B35" s="18"/>
      <c r="C35" s="18"/>
      <c r="D35" s="19">
        <f>D36</f>
        <v>80.3</v>
      </c>
    </row>
    <row r="36" spans="1:4" ht="12.75">
      <c r="A36" s="8" t="s">
        <v>20</v>
      </c>
      <c r="B36" s="18" t="s">
        <v>43</v>
      </c>
      <c r="C36" s="18"/>
      <c r="D36" s="19">
        <f>D37</f>
        <v>80.3</v>
      </c>
    </row>
    <row r="37" spans="1:4" ht="39">
      <c r="A37" s="29" t="s">
        <v>28</v>
      </c>
      <c r="B37" s="28" t="s">
        <v>42</v>
      </c>
      <c r="C37" s="18"/>
      <c r="D37" s="19">
        <f>D38+D39</f>
        <v>80.3</v>
      </c>
    </row>
    <row r="38" spans="1:4" ht="52.5">
      <c r="A38" s="8" t="s">
        <v>19</v>
      </c>
      <c r="B38" s="28" t="s">
        <v>42</v>
      </c>
      <c r="C38" s="18" t="s">
        <v>15</v>
      </c>
      <c r="D38" s="19">
        <v>75.3</v>
      </c>
    </row>
    <row r="39" spans="1:4" ht="26.25">
      <c r="A39" s="8" t="s">
        <v>18</v>
      </c>
      <c r="B39" s="28" t="s">
        <v>42</v>
      </c>
      <c r="C39" s="18" t="s">
        <v>16</v>
      </c>
      <c r="D39" s="19">
        <v>5</v>
      </c>
    </row>
    <row r="40" spans="1:4" s="7" customFormat="1" ht="12.75">
      <c r="A40" s="11" t="s">
        <v>12</v>
      </c>
      <c r="B40" s="18" t="s">
        <v>38</v>
      </c>
      <c r="C40" s="17"/>
      <c r="D40" s="16">
        <f>D41</f>
        <v>708.4</v>
      </c>
    </row>
    <row r="41" spans="1:4" s="7" customFormat="1" ht="52.5">
      <c r="A41" s="8" t="s">
        <v>32</v>
      </c>
      <c r="B41" s="18" t="s">
        <v>38</v>
      </c>
      <c r="C41" s="17"/>
      <c r="D41" s="19">
        <f>D43</f>
        <v>708.4</v>
      </c>
    </row>
    <row r="42" spans="1:4" s="7" customFormat="1" ht="26.25">
      <c r="A42" s="8" t="s">
        <v>36</v>
      </c>
      <c r="B42" s="18" t="s">
        <v>39</v>
      </c>
      <c r="C42" s="18"/>
      <c r="D42" s="19">
        <f>D43</f>
        <v>708.4</v>
      </c>
    </row>
    <row r="43" spans="1:4" ht="39">
      <c r="A43" s="8" t="s">
        <v>37</v>
      </c>
      <c r="B43" s="18" t="s">
        <v>40</v>
      </c>
      <c r="C43" s="18"/>
      <c r="D43" s="19">
        <f>D44+D48</f>
        <v>708.4</v>
      </c>
    </row>
    <row r="44" spans="1:4" ht="26.25">
      <c r="A44" s="8" t="s">
        <v>62</v>
      </c>
      <c r="B44" s="18" t="s">
        <v>69</v>
      </c>
      <c r="C44" s="18"/>
      <c r="D44" s="19">
        <f>D45+D46</f>
        <v>8.4</v>
      </c>
    </row>
    <row r="45" spans="1:4" ht="26.25">
      <c r="A45" s="8" t="s">
        <v>18</v>
      </c>
      <c r="B45" s="18" t="s">
        <v>69</v>
      </c>
      <c r="C45" s="18" t="s">
        <v>16</v>
      </c>
      <c r="D45" s="19">
        <v>6.4</v>
      </c>
    </row>
    <row r="46" spans="1:4" ht="26.25">
      <c r="A46" s="8" t="s">
        <v>62</v>
      </c>
      <c r="B46" s="18" t="s">
        <v>63</v>
      </c>
      <c r="C46" s="18"/>
      <c r="D46" s="19">
        <f>D47</f>
        <v>2</v>
      </c>
    </row>
    <row r="47" spans="1:4" ht="12.75">
      <c r="A47" s="8" t="s">
        <v>23</v>
      </c>
      <c r="B47" s="18" t="s">
        <v>63</v>
      </c>
      <c r="C47" s="18" t="s">
        <v>17</v>
      </c>
      <c r="D47" s="19">
        <v>2</v>
      </c>
    </row>
    <row r="48" spans="1:4" ht="38.25" customHeight="1">
      <c r="A48" s="8" t="s">
        <v>33</v>
      </c>
      <c r="B48" s="18" t="s">
        <v>41</v>
      </c>
      <c r="C48" s="18"/>
      <c r="D48" s="19">
        <f>D49</f>
        <v>700</v>
      </c>
    </row>
    <row r="49" spans="1:4" ht="26.25">
      <c r="A49" s="8" t="s">
        <v>18</v>
      </c>
      <c r="B49" s="18" t="s">
        <v>41</v>
      </c>
      <c r="C49" s="18" t="s">
        <v>16</v>
      </c>
      <c r="D49" s="19">
        <v>700</v>
      </c>
    </row>
    <row r="50" spans="1:4" ht="39">
      <c r="A50" s="29" t="s">
        <v>47</v>
      </c>
      <c r="B50" s="18" t="s">
        <v>52</v>
      </c>
      <c r="C50" s="37"/>
      <c r="D50" s="19">
        <f>D51+D55</f>
        <v>1</v>
      </c>
    </row>
    <row r="51" spans="1:4" ht="26.25">
      <c r="A51" s="29" t="s">
        <v>48</v>
      </c>
      <c r="B51" s="37" t="s">
        <v>53</v>
      </c>
      <c r="C51" s="37"/>
      <c r="D51" s="19">
        <f>D52</f>
        <v>0.5</v>
      </c>
    </row>
    <row r="52" spans="1:4" ht="39">
      <c r="A52" s="29" t="s">
        <v>49</v>
      </c>
      <c r="B52" s="37" t="s">
        <v>54</v>
      </c>
      <c r="C52" s="37"/>
      <c r="D52" s="19">
        <f>D53</f>
        <v>0.5</v>
      </c>
    </row>
    <row r="53" spans="1:4" ht="26.25">
      <c r="A53" s="29" t="s">
        <v>34</v>
      </c>
      <c r="B53" s="37" t="s">
        <v>55</v>
      </c>
      <c r="C53" s="37"/>
      <c r="D53" s="19">
        <f>D54</f>
        <v>0.5</v>
      </c>
    </row>
    <row r="54" spans="1:4" ht="26.25">
      <c r="A54" s="29" t="s">
        <v>18</v>
      </c>
      <c r="B54" s="37" t="s">
        <v>55</v>
      </c>
      <c r="C54" s="37" t="s">
        <v>16</v>
      </c>
      <c r="D54" s="19">
        <v>0.5</v>
      </c>
    </row>
    <row r="55" spans="1:4" ht="12.75">
      <c r="A55" s="29" t="s">
        <v>50</v>
      </c>
      <c r="B55" s="37" t="s">
        <v>56</v>
      </c>
      <c r="C55" s="37"/>
      <c r="D55" s="19">
        <f>D56</f>
        <v>0.5</v>
      </c>
    </row>
    <row r="56" spans="1:4" ht="39">
      <c r="A56" s="29" t="s">
        <v>51</v>
      </c>
      <c r="B56" s="37" t="s">
        <v>57</v>
      </c>
      <c r="C56" s="37"/>
      <c r="D56" s="19">
        <f>D57</f>
        <v>0.5</v>
      </c>
    </row>
    <row r="57" spans="1:4" ht="24" customHeight="1">
      <c r="A57" s="29" t="s">
        <v>35</v>
      </c>
      <c r="B57" s="37" t="s">
        <v>58</v>
      </c>
      <c r="C57" s="37"/>
      <c r="D57" s="19">
        <f>D58</f>
        <v>0.5</v>
      </c>
    </row>
    <row r="58" spans="1:4" ht="26.25">
      <c r="A58" s="29" t="s">
        <v>18</v>
      </c>
      <c r="B58" s="37" t="s">
        <v>58</v>
      </c>
      <c r="C58" s="37" t="s">
        <v>16</v>
      </c>
      <c r="D58" s="19">
        <v>0.5</v>
      </c>
    </row>
    <row r="59" ht="12.75">
      <c r="A59" s="1"/>
    </row>
    <row r="60" spans="1:3" ht="26.25">
      <c r="A60" s="12" t="s">
        <v>61</v>
      </c>
      <c r="B60" s="6"/>
      <c r="C60" s="20"/>
    </row>
    <row r="61" ht="12.75">
      <c r="A61" s="13"/>
    </row>
    <row r="62" spans="1:4" ht="12.75">
      <c r="A62" s="41"/>
      <c r="B62" s="41"/>
      <c r="C62" s="41"/>
      <c r="D62" s="41"/>
    </row>
    <row r="63" ht="12.75">
      <c r="A63" s="3"/>
    </row>
  </sheetData>
  <sheetProtection/>
  <mergeCells count="13">
    <mergeCell ref="B7:E7"/>
    <mergeCell ref="A13:D13"/>
    <mergeCell ref="B8:E8"/>
    <mergeCell ref="B9:E9"/>
    <mergeCell ref="B10:E10"/>
    <mergeCell ref="B11:E11"/>
    <mergeCell ref="A62:D62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H65" sqref="H65"/>
    </sheetView>
  </sheetViews>
  <sheetFormatPr defaultColWidth="9.00390625" defaultRowHeight="12.75"/>
  <cols>
    <col min="1" max="1" width="49.875" style="21" customWidth="1"/>
    <col min="2" max="2" width="11.00390625" style="22" bestFit="1" customWidth="1"/>
    <col min="3" max="3" width="6.625" style="22" customWidth="1"/>
    <col min="4" max="4" width="10.50390625" style="22" customWidth="1"/>
    <col min="5" max="16384" width="8.875" style="21" customWidth="1"/>
  </cols>
  <sheetData>
    <row r="1" spans="1:5" ht="12.75">
      <c r="A1" s="1"/>
      <c r="B1" s="39" t="s">
        <v>31</v>
      </c>
      <c r="C1" s="39"/>
      <c r="D1" s="39"/>
      <c r="E1" s="39"/>
    </row>
    <row r="2" spans="1:5" ht="12.75">
      <c r="A2" s="1"/>
      <c r="B2" s="39" t="s">
        <v>7</v>
      </c>
      <c r="C2" s="39"/>
      <c r="D2" s="39"/>
      <c r="E2" s="39"/>
    </row>
    <row r="3" spans="1:5" ht="12.75">
      <c r="A3" s="1"/>
      <c r="B3" s="39" t="s">
        <v>59</v>
      </c>
      <c r="C3" s="39"/>
      <c r="D3" s="39"/>
      <c r="E3" s="39"/>
    </row>
    <row r="4" spans="1:5" ht="12.75">
      <c r="A4" s="1"/>
      <c r="B4" s="39" t="s">
        <v>25</v>
      </c>
      <c r="C4" s="39"/>
      <c r="D4" s="39"/>
      <c r="E4" s="39"/>
    </row>
    <row r="5" spans="1:5" ht="12.75">
      <c r="A5" s="1"/>
      <c r="B5" s="39" t="s">
        <v>8</v>
      </c>
      <c r="C5" s="39"/>
      <c r="D5" s="39"/>
      <c r="E5" s="39"/>
    </row>
    <row r="6" spans="1:5" ht="13.5" customHeight="1">
      <c r="A6" s="2"/>
      <c r="B6" s="39" t="s">
        <v>72</v>
      </c>
      <c r="C6" s="39"/>
      <c r="D6" s="39"/>
      <c r="E6" s="39"/>
    </row>
    <row r="7" spans="1:5" ht="12.75" customHeight="1">
      <c r="A7" s="9"/>
      <c r="B7" s="40" t="s">
        <v>9</v>
      </c>
      <c r="C7" s="40"/>
      <c r="D7" s="40"/>
      <c r="E7" s="40"/>
    </row>
    <row r="8" spans="2:5" ht="13.5" customHeight="1">
      <c r="B8" s="39" t="s">
        <v>60</v>
      </c>
      <c r="C8" s="39"/>
      <c r="D8" s="39"/>
      <c r="E8" s="39"/>
    </row>
    <row r="9" spans="1:5" ht="13.5" customHeight="1">
      <c r="A9" s="9"/>
      <c r="B9" s="39" t="s">
        <v>10</v>
      </c>
      <c r="C9" s="39"/>
      <c r="D9" s="39"/>
      <c r="E9" s="39"/>
    </row>
    <row r="10" spans="1:5" ht="13.5" customHeight="1">
      <c r="A10" s="9"/>
      <c r="B10" s="40" t="s">
        <v>66</v>
      </c>
      <c r="C10" s="40"/>
      <c r="D10" s="40"/>
      <c r="E10" s="40"/>
    </row>
    <row r="11" spans="1:5" ht="13.5" customHeight="1">
      <c r="A11" s="9"/>
      <c r="B11" s="40" t="s">
        <v>67</v>
      </c>
      <c r="C11" s="40"/>
      <c r="D11" s="40"/>
      <c r="E11" s="40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2" t="s">
        <v>70</v>
      </c>
      <c r="B13" s="42"/>
      <c r="C13" s="42"/>
      <c r="D13" s="42"/>
      <c r="E13" s="42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5" t="s">
        <v>1</v>
      </c>
      <c r="B16" s="47" t="s">
        <v>13</v>
      </c>
      <c r="C16" s="47" t="s">
        <v>14</v>
      </c>
      <c r="D16" s="43" t="s">
        <v>2</v>
      </c>
      <c r="E16" s="44"/>
    </row>
    <row r="17" spans="1:5" s="4" customFormat="1" ht="17.25" customHeight="1">
      <c r="A17" s="46"/>
      <c r="B17" s="48"/>
      <c r="C17" s="48"/>
      <c r="D17" s="31" t="s">
        <v>64</v>
      </c>
      <c r="E17" s="31" t="s">
        <v>71</v>
      </c>
    </row>
    <row r="18" spans="1:5" s="4" customFormat="1" ht="11.25" customHeight="1">
      <c r="A18" s="30">
        <v>1</v>
      </c>
      <c r="B18" s="27">
        <v>3</v>
      </c>
      <c r="C18" s="27">
        <v>4</v>
      </c>
      <c r="D18" s="24">
        <v>5</v>
      </c>
      <c r="E18" s="24">
        <v>6</v>
      </c>
    </row>
    <row r="19" spans="1:5" s="4" customFormat="1" ht="21" customHeight="1">
      <c r="A19" s="26" t="s">
        <v>3</v>
      </c>
      <c r="B19" s="27"/>
      <c r="C19" s="27"/>
      <c r="D19" s="16">
        <f>D20+D35+D41+D59</f>
        <v>3071.0000000000005</v>
      </c>
      <c r="E19" s="16">
        <f>E20+E35+E41+E59</f>
        <v>3156.5</v>
      </c>
    </row>
    <row r="20" spans="1:5" ht="12.75">
      <c r="A20" s="11" t="s">
        <v>4</v>
      </c>
      <c r="B20" s="17"/>
      <c r="C20" s="17"/>
      <c r="D20" s="16">
        <f>D21+D25+D31+D50</f>
        <v>2424.4</v>
      </c>
      <c r="E20" s="16">
        <f>E21+E25+E31+E50</f>
        <v>2439.8999999999996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646.8</v>
      </c>
      <c r="E21" s="19">
        <f t="shared" si="0"/>
        <v>646.8</v>
      </c>
      <c r="F21" s="36"/>
    </row>
    <row r="22" spans="1:5" ht="35.25" customHeight="1">
      <c r="A22" s="8" t="s">
        <v>20</v>
      </c>
      <c r="B22" s="18" t="s">
        <v>43</v>
      </c>
      <c r="C22" s="18"/>
      <c r="D22" s="19">
        <f t="shared" si="0"/>
        <v>646.8</v>
      </c>
      <c r="E22" s="19">
        <f t="shared" si="0"/>
        <v>646.8</v>
      </c>
    </row>
    <row r="23" spans="1:5" ht="35.25" customHeight="1">
      <c r="A23" s="8" t="s">
        <v>22</v>
      </c>
      <c r="B23" s="18" t="s">
        <v>44</v>
      </c>
      <c r="C23" s="18"/>
      <c r="D23" s="19">
        <f t="shared" si="0"/>
        <v>646.8</v>
      </c>
      <c r="E23" s="19">
        <f t="shared" si="0"/>
        <v>646.8</v>
      </c>
    </row>
    <row r="24" spans="1:5" ht="54.75" customHeight="1">
      <c r="A24" s="8" t="s">
        <v>19</v>
      </c>
      <c r="B24" s="18" t="s">
        <v>44</v>
      </c>
      <c r="C24" s="18" t="s">
        <v>15</v>
      </c>
      <c r="D24" s="19">
        <v>646.8</v>
      </c>
      <c r="E24" s="19">
        <v>646.8</v>
      </c>
    </row>
    <row r="25" spans="1:5" ht="39">
      <c r="A25" s="8" t="s">
        <v>6</v>
      </c>
      <c r="B25" s="18"/>
      <c r="C25" s="18"/>
      <c r="D25" s="19">
        <f>D26</f>
        <v>1752.6000000000001</v>
      </c>
      <c r="E25" s="19">
        <f>E26</f>
        <v>1767.9</v>
      </c>
    </row>
    <row r="26" spans="1:5" ht="12.75">
      <c r="A26" s="8" t="s">
        <v>20</v>
      </c>
      <c r="B26" s="18" t="s">
        <v>43</v>
      </c>
      <c r="C26" s="18"/>
      <c r="D26" s="19">
        <f>D27</f>
        <v>1752.6000000000001</v>
      </c>
      <c r="E26" s="19">
        <f>E27</f>
        <v>1767.9</v>
      </c>
    </row>
    <row r="27" spans="1:5" ht="28.5" customHeight="1">
      <c r="A27" s="8" t="s">
        <v>21</v>
      </c>
      <c r="B27" s="18" t="s">
        <v>45</v>
      </c>
      <c r="C27" s="18"/>
      <c r="D27" s="19">
        <f>D28+D29+D30</f>
        <v>1752.6000000000001</v>
      </c>
      <c r="E27" s="19">
        <f>E28+E29+E30</f>
        <v>1767.9</v>
      </c>
    </row>
    <row r="28" spans="1:5" ht="51.75" customHeight="1">
      <c r="A28" s="8" t="s">
        <v>19</v>
      </c>
      <c r="B28" s="18" t="s">
        <v>45</v>
      </c>
      <c r="C28" s="18" t="s">
        <v>15</v>
      </c>
      <c r="D28" s="19">
        <v>1531.7</v>
      </c>
      <c r="E28" s="19">
        <v>1547</v>
      </c>
    </row>
    <row r="29" spans="1:5" ht="26.25">
      <c r="A29" s="8" t="s">
        <v>18</v>
      </c>
      <c r="B29" s="18" t="s">
        <v>45</v>
      </c>
      <c r="C29" s="18" t="s">
        <v>16</v>
      </c>
      <c r="D29" s="19">
        <v>214</v>
      </c>
      <c r="E29" s="19">
        <v>214</v>
      </c>
    </row>
    <row r="30" spans="1:5" ht="12.75">
      <c r="A30" s="8" t="s">
        <v>23</v>
      </c>
      <c r="B30" s="18" t="s">
        <v>45</v>
      </c>
      <c r="C30" s="18" t="s">
        <v>17</v>
      </c>
      <c r="D30" s="19">
        <v>6.9</v>
      </c>
      <c r="E30" s="19">
        <v>6.9</v>
      </c>
    </row>
    <row r="31" spans="1:5" ht="12.75">
      <c r="A31" s="8" t="s">
        <v>5</v>
      </c>
      <c r="B31" s="18"/>
      <c r="C31" s="18"/>
      <c r="D31" s="19">
        <f aca="true" t="shared" si="1" ref="D31:E33">D32</f>
        <v>24</v>
      </c>
      <c r="E31" s="19">
        <f t="shared" si="1"/>
        <v>24.2</v>
      </c>
    </row>
    <row r="32" spans="1:5" ht="12.75">
      <c r="A32" s="8" t="s">
        <v>20</v>
      </c>
      <c r="B32" s="18" t="s">
        <v>43</v>
      </c>
      <c r="C32" s="18"/>
      <c r="D32" s="19">
        <f t="shared" si="1"/>
        <v>24</v>
      </c>
      <c r="E32" s="19">
        <f t="shared" si="1"/>
        <v>24.2</v>
      </c>
    </row>
    <row r="33" spans="1:5" ht="12.75">
      <c r="A33" s="8" t="s">
        <v>24</v>
      </c>
      <c r="B33" s="18" t="s">
        <v>46</v>
      </c>
      <c r="C33" s="18"/>
      <c r="D33" s="19">
        <f t="shared" si="1"/>
        <v>24</v>
      </c>
      <c r="E33" s="19">
        <f t="shared" si="1"/>
        <v>24.2</v>
      </c>
    </row>
    <row r="34" spans="1:5" ht="12.75">
      <c r="A34" s="8" t="s">
        <v>23</v>
      </c>
      <c r="B34" s="18" t="s">
        <v>46</v>
      </c>
      <c r="C34" s="18" t="s">
        <v>17</v>
      </c>
      <c r="D34" s="19">
        <v>24</v>
      </c>
      <c r="E34" s="19">
        <v>24.2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80.89999999999999</v>
      </c>
      <c r="E35" s="16">
        <f t="shared" si="2"/>
        <v>83.89999999999999</v>
      </c>
    </row>
    <row r="36" spans="1:5" ht="12.75">
      <c r="A36" s="8" t="s">
        <v>27</v>
      </c>
      <c r="B36" s="18"/>
      <c r="C36" s="18"/>
      <c r="D36" s="19">
        <f t="shared" si="2"/>
        <v>80.89999999999999</v>
      </c>
      <c r="E36" s="19">
        <f t="shared" si="2"/>
        <v>83.89999999999999</v>
      </c>
    </row>
    <row r="37" spans="1:5" ht="12.75">
      <c r="A37" s="8" t="s">
        <v>20</v>
      </c>
      <c r="B37" s="18" t="s">
        <v>43</v>
      </c>
      <c r="C37" s="18"/>
      <c r="D37" s="19">
        <f t="shared" si="2"/>
        <v>80.89999999999999</v>
      </c>
      <c r="E37" s="19">
        <f t="shared" si="2"/>
        <v>83.89999999999999</v>
      </c>
    </row>
    <row r="38" spans="1:5" ht="39">
      <c r="A38" s="29" t="s">
        <v>28</v>
      </c>
      <c r="B38" s="28" t="s">
        <v>42</v>
      </c>
      <c r="C38" s="18"/>
      <c r="D38" s="19">
        <f>D39+D40</f>
        <v>80.89999999999999</v>
      </c>
      <c r="E38" s="19">
        <f>E39+E40</f>
        <v>83.89999999999999</v>
      </c>
    </row>
    <row r="39" spans="1:5" ht="52.5">
      <c r="A39" s="8" t="s">
        <v>19</v>
      </c>
      <c r="B39" s="28" t="s">
        <v>42</v>
      </c>
      <c r="C39" s="18" t="s">
        <v>15</v>
      </c>
      <c r="D39" s="19">
        <v>75.6</v>
      </c>
      <c r="E39" s="19">
        <v>75.6</v>
      </c>
    </row>
    <row r="40" spans="1:5" ht="26.25">
      <c r="A40" s="8" t="s">
        <v>18</v>
      </c>
      <c r="B40" s="28" t="s">
        <v>42</v>
      </c>
      <c r="C40" s="18" t="s">
        <v>16</v>
      </c>
      <c r="D40" s="19">
        <v>5.3</v>
      </c>
      <c r="E40" s="19">
        <v>8.3</v>
      </c>
    </row>
    <row r="41" spans="1:5" s="7" customFormat="1" ht="52.5">
      <c r="A41" s="8" t="s">
        <v>32</v>
      </c>
      <c r="B41" s="18" t="s">
        <v>38</v>
      </c>
      <c r="C41" s="17"/>
      <c r="D41" s="16">
        <f>D42</f>
        <v>503.4</v>
      </c>
      <c r="E41" s="16">
        <f>E42</f>
        <v>503.4</v>
      </c>
    </row>
    <row r="42" spans="1:5" ht="26.25">
      <c r="A42" s="8" t="s">
        <v>36</v>
      </c>
      <c r="B42" s="18" t="s">
        <v>39</v>
      </c>
      <c r="C42" s="18"/>
      <c r="D42" s="19">
        <f>D43</f>
        <v>503.4</v>
      </c>
      <c r="E42" s="19">
        <f>E43</f>
        <v>503.4</v>
      </c>
    </row>
    <row r="43" spans="1:5" ht="39">
      <c r="A43" s="8" t="s">
        <v>37</v>
      </c>
      <c r="B43" s="18" t="s">
        <v>40</v>
      </c>
      <c r="C43" s="18"/>
      <c r="D43" s="19">
        <f>D44+D48</f>
        <v>503.4</v>
      </c>
      <c r="E43" s="19">
        <f>E44+E48</f>
        <v>503.4</v>
      </c>
    </row>
    <row r="44" spans="1:5" ht="26.25">
      <c r="A44" s="8" t="s">
        <v>62</v>
      </c>
      <c r="B44" s="18" t="s">
        <v>69</v>
      </c>
      <c r="C44" s="18"/>
      <c r="D44" s="19">
        <f>D45+D46</f>
        <v>3.4</v>
      </c>
      <c r="E44" s="19">
        <f>E45+E46</f>
        <v>3.4</v>
      </c>
    </row>
    <row r="45" spans="1:5" ht="26.25">
      <c r="A45" s="8" t="s">
        <v>18</v>
      </c>
      <c r="B45" s="18" t="s">
        <v>69</v>
      </c>
      <c r="C45" s="18" t="s">
        <v>16</v>
      </c>
      <c r="D45" s="19">
        <v>1.4</v>
      </c>
      <c r="E45" s="19">
        <v>1.4</v>
      </c>
    </row>
    <row r="46" spans="1:5" ht="26.25">
      <c r="A46" s="8" t="s">
        <v>62</v>
      </c>
      <c r="B46" s="18" t="s">
        <v>63</v>
      </c>
      <c r="C46" s="18"/>
      <c r="D46" s="19">
        <f>D47</f>
        <v>2</v>
      </c>
      <c r="E46" s="19">
        <f>E47</f>
        <v>2</v>
      </c>
    </row>
    <row r="47" spans="1:5" ht="12.75">
      <c r="A47" s="8" t="s">
        <v>23</v>
      </c>
      <c r="B47" s="18" t="s">
        <v>63</v>
      </c>
      <c r="C47" s="18" t="s">
        <v>17</v>
      </c>
      <c r="D47" s="19">
        <v>2</v>
      </c>
      <c r="E47" s="19">
        <v>2</v>
      </c>
    </row>
    <row r="48" spans="1:5" ht="52.5">
      <c r="A48" s="8" t="s">
        <v>33</v>
      </c>
      <c r="B48" s="18" t="s">
        <v>41</v>
      </c>
      <c r="C48" s="18"/>
      <c r="D48" s="19">
        <f>D49</f>
        <v>500</v>
      </c>
      <c r="E48" s="19">
        <f>E49</f>
        <v>500</v>
      </c>
    </row>
    <row r="49" spans="1:5" ht="28.5" customHeight="1">
      <c r="A49" s="8" t="s">
        <v>18</v>
      </c>
      <c r="B49" s="18" t="s">
        <v>41</v>
      </c>
      <c r="C49" s="18" t="s">
        <v>16</v>
      </c>
      <c r="D49" s="19">
        <v>500</v>
      </c>
      <c r="E49" s="19">
        <v>500</v>
      </c>
    </row>
    <row r="50" spans="1:5" ht="28.5" customHeight="1">
      <c r="A50" s="29" t="s">
        <v>47</v>
      </c>
      <c r="B50" s="18" t="s">
        <v>52</v>
      </c>
      <c r="C50" s="37"/>
      <c r="D50" s="19">
        <f>D51+D55</f>
        <v>1</v>
      </c>
      <c r="E50" s="19">
        <f>E51+E55</f>
        <v>1</v>
      </c>
    </row>
    <row r="51" spans="1:5" ht="28.5" customHeight="1">
      <c r="A51" s="29" t="s">
        <v>48</v>
      </c>
      <c r="B51" s="37" t="s">
        <v>53</v>
      </c>
      <c r="C51" s="37"/>
      <c r="D51" s="19">
        <f aca="true" t="shared" si="3" ref="D51:E53">D52</f>
        <v>0.5</v>
      </c>
      <c r="E51" s="19">
        <f t="shared" si="3"/>
        <v>0.5</v>
      </c>
    </row>
    <row r="52" spans="1:5" ht="28.5" customHeight="1">
      <c r="A52" s="29" t="s">
        <v>49</v>
      </c>
      <c r="B52" s="37" t="s">
        <v>54</v>
      </c>
      <c r="C52" s="37"/>
      <c r="D52" s="19">
        <f t="shared" si="3"/>
        <v>0.5</v>
      </c>
      <c r="E52" s="19">
        <f t="shared" si="3"/>
        <v>0.5</v>
      </c>
    </row>
    <row r="53" spans="1:5" ht="28.5" customHeight="1">
      <c r="A53" s="29" t="s">
        <v>34</v>
      </c>
      <c r="B53" s="37" t="s">
        <v>55</v>
      </c>
      <c r="C53" s="37"/>
      <c r="D53" s="19">
        <f t="shared" si="3"/>
        <v>0.5</v>
      </c>
      <c r="E53" s="19">
        <f t="shared" si="3"/>
        <v>0.5</v>
      </c>
    </row>
    <row r="54" spans="1:5" ht="28.5" customHeight="1">
      <c r="A54" s="29" t="s">
        <v>18</v>
      </c>
      <c r="B54" s="37" t="s">
        <v>55</v>
      </c>
      <c r="C54" s="37" t="s">
        <v>16</v>
      </c>
      <c r="D54" s="19">
        <v>0.5</v>
      </c>
      <c r="E54" s="19">
        <v>0.5</v>
      </c>
    </row>
    <row r="55" spans="1:5" ht="28.5" customHeight="1">
      <c r="A55" s="29" t="s">
        <v>50</v>
      </c>
      <c r="B55" s="37" t="s">
        <v>56</v>
      </c>
      <c r="C55" s="37"/>
      <c r="D55" s="19">
        <f aca="true" t="shared" si="4" ref="D55:E57">D56</f>
        <v>0.5</v>
      </c>
      <c r="E55" s="19">
        <f t="shared" si="4"/>
        <v>0.5</v>
      </c>
    </row>
    <row r="56" spans="1:5" ht="28.5" customHeight="1">
      <c r="A56" s="29" t="s">
        <v>51</v>
      </c>
      <c r="B56" s="37" t="s">
        <v>57</v>
      </c>
      <c r="C56" s="37"/>
      <c r="D56" s="19">
        <f t="shared" si="4"/>
        <v>0.5</v>
      </c>
      <c r="E56" s="19">
        <f t="shared" si="4"/>
        <v>0.5</v>
      </c>
    </row>
    <row r="57" spans="1:5" ht="28.5" customHeight="1">
      <c r="A57" s="29" t="s">
        <v>35</v>
      </c>
      <c r="B57" s="37" t="s">
        <v>58</v>
      </c>
      <c r="C57" s="37"/>
      <c r="D57" s="19">
        <f t="shared" si="4"/>
        <v>0.5</v>
      </c>
      <c r="E57" s="19">
        <f t="shared" si="4"/>
        <v>0.5</v>
      </c>
    </row>
    <row r="58" spans="1:5" ht="28.5" customHeight="1">
      <c r="A58" s="29" t="s">
        <v>18</v>
      </c>
      <c r="B58" s="37" t="s">
        <v>58</v>
      </c>
      <c r="C58" s="37" t="s">
        <v>16</v>
      </c>
      <c r="D58" s="19">
        <v>0.5</v>
      </c>
      <c r="E58" s="19">
        <v>0.5</v>
      </c>
    </row>
    <row r="59" spans="1:5" ht="12.75">
      <c r="A59" s="34" t="s">
        <v>29</v>
      </c>
      <c r="B59" s="35">
        <v>9999000000</v>
      </c>
      <c r="C59" s="35">
        <v>999</v>
      </c>
      <c r="D59" s="38">
        <v>62.3</v>
      </c>
      <c r="E59" s="35">
        <v>129.3</v>
      </c>
    </row>
    <row r="60" spans="1:5" ht="12.75">
      <c r="A60" s="2"/>
      <c r="B60" s="32"/>
      <c r="C60" s="32"/>
      <c r="D60" s="32"/>
      <c r="E60" s="33"/>
    </row>
    <row r="61" spans="1:4" ht="26.25">
      <c r="A61" s="12" t="s">
        <v>61</v>
      </c>
      <c r="B61" s="6"/>
      <c r="C61" s="20"/>
      <c r="D61" s="6" t="s">
        <v>73</v>
      </c>
    </row>
    <row r="62" ht="12.75">
      <c r="A62" s="13"/>
    </row>
    <row r="63" spans="1:4" ht="12.75">
      <c r="A63" s="41"/>
      <c r="B63" s="41"/>
      <c r="C63" s="41"/>
      <c r="D63" s="41"/>
    </row>
    <row r="64" ht="12.75">
      <c r="A64" s="3"/>
    </row>
  </sheetData>
  <sheetProtection/>
  <mergeCells count="17">
    <mergeCell ref="A13:E13"/>
    <mergeCell ref="B11:E11"/>
    <mergeCell ref="B5:E5"/>
    <mergeCell ref="B6:E6"/>
    <mergeCell ref="B7:E7"/>
    <mergeCell ref="B8:E8"/>
    <mergeCell ref="A63:D63"/>
    <mergeCell ref="D16:E16"/>
    <mergeCell ref="A16:A17"/>
    <mergeCell ref="B16:B17"/>
    <mergeCell ref="C16:C17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2019-12-27T04:16:47Z</cp:lastPrinted>
  <dcterms:created xsi:type="dcterms:W3CDTF">2007-12-06T04:17:23Z</dcterms:created>
  <dcterms:modified xsi:type="dcterms:W3CDTF">2019-12-27T04:17:00Z</dcterms:modified>
  <cp:category/>
  <cp:version/>
  <cp:contentType/>
  <cp:contentStatus/>
</cp:coreProperties>
</file>